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8140" yWindow="186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E17" i="1"/>
  <c r="E16" i="1"/>
  <c r="E15" i="1"/>
  <c r="E14" i="1"/>
  <c r="E13" i="1"/>
  <c r="E12" i="1"/>
  <c r="E11" i="1"/>
  <c r="D17" i="1"/>
  <c r="B17" i="1"/>
  <c r="C16" i="1"/>
  <c r="C15" i="1"/>
  <c r="C14" i="1"/>
  <c r="C13" i="1"/>
  <c r="C12" i="1"/>
  <c r="C11" i="1"/>
  <c r="E8" i="1"/>
  <c r="E7" i="1"/>
  <c r="E6" i="1"/>
  <c r="E5" i="1"/>
  <c r="E4" i="1"/>
  <c r="E3" i="1"/>
  <c r="E2" i="1"/>
  <c r="D8" i="1"/>
  <c r="C8" i="1"/>
  <c r="C7" i="1"/>
  <c r="C6" i="1"/>
  <c r="C5" i="1"/>
  <c r="C4" i="1"/>
  <c r="C3" i="1"/>
  <c r="C2" i="1"/>
  <c r="B8" i="1"/>
</calcChain>
</file>

<file path=xl/sharedStrings.xml><?xml version="1.0" encoding="utf-8"?>
<sst xmlns="http://schemas.openxmlformats.org/spreadsheetml/2006/main" count="22" uniqueCount="16">
  <si>
    <t>Apple</t>
  </si>
  <si>
    <t>Samsung</t>
  </si>
  <si>
    <t>Amazon</t>
  </si>
  <si>
    <t>Lenovo</t>
  </si>
  <si>
    <t>Huawei</t>
  </si>
  <si>
    <t>Others</t>
  </si>
  <si>
    <t>ASUS</t>
  </si>
  <si>
    <t>4Q14 Unit Shipments</t>
  </si>
  <si>
    <t>4Q14 Market Share</t>
  </si>
  <si>
    <t>Total</t>
  </si>
  <si>
    <t>4Q15 Unit Shipments</t>
  </si>
  <si>
    <t>4Q15 Market Share</t>
  </si>
  <si>
    <t>2014 Unit Shipments</t>
  </si>
  <si>
    <t>2015 Unit Shipments</t>
  </si>
  <si>
    <t>2014 Market Share</t>
  </si>
  <si>
    <t>2015 Market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</si>
</sst>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165" fontId="0" fillId="0" borderId="0" xfId="0" applyNumberFormat="1"/>
    <xf numFmtId="165" fontId="1" fillId="0" borderId="0" xfId="0" applyNumberFormat="1" applyFont="1"/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  <colors>
    <mruColors>
      <color rgb="FF0080FF"/>
      <color rgb="FFFF6666"/>
      <color rgb="FFBFC0BF"/>
      <color rgb="FFFF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4Q14 Unit Shipments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Sheet1!$A$2:$A$7</c:f>
              <c:strCache>
                <c:ptCount val="6"/>
                <c:pt idx="0">
                  <c:v>Apple</c:v>
                </c:pt>
                <c:pt idx="1">
                  <c:v>Samsung</c:v>
                </c:pt>
                <c:pt idx="2">
                  <c:v>Amazon</c:v>
                </c:pt>
                <c:pt idx="3">
                  <c:v>Lenovo</c:v>
                </c:pt>
                <c:pt idx="4">
                  <c:v>Huawei</c:v>
                </c:pt>
                <c:pt idx="5">
                  <c:v>Others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21.4</c:v>
                </c:pt>
                <c:pt idx="1">
                  <c:v>11.0</c:v>
                </c:pt>
                <c:pt idx="2">
                  <c:v>1.9</c:v>
                </c:pt>
                <c:pt idx="3">
                  <c:v>3.7</c:v>
                </c:pt>
                <c:pt idx="4">
                  <c:v>1.0</c:v>
                </c:pt>
                <c:pt idx="5">
                  <c:v>37.4</c:v>
                </c:pt>
              </c:numCache>
            </c:numRef>
          </c:val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4Q15 Unit Shipments</c:v>
                </c:pt>
              </c:strCache>
            </c:strRef>
          </c:tx>
          <c:spPr>
            <a:solidFill>
              <a:srgbClr val="FF8000"/>
            </a:solidFill>
          </c:spPr>
          <c:invertIfNegative val="0"/>
          <c:cat>
            <c:strRef>
              <c:f>Sheet1!$A$2:$A$7</c:f>
              <c:strCache>
                <c:ptCount val="6"/>
                <c:pt idx="0">
                  <c:v>Apple</c:v>
                </c:pt>
                <c:pt idx="1">
                  <c:v>Samsung</c:v>
                </c:pt>
                <c:pt idx="2">
                  <c:v>Amazon</c:v>
                </c:pt>
                <c:pt idx="3">
                  <c:v>Lenovo</c:v>
                </c:pt>
                <c:pt idx="4">
                  <c:v>Huawei</c:v>
                </c:pt>
                <c:pt idx="5">
                  <c:v>Others</c:v>
                </c:pt>
              </c:strCache>
            </c:strRef>
          </c:cat>
          <c:val>
            <c:numRef>
              <c:f>Sheet1!$D$2:$D$7</c:f>
              <c:numCache>
                <c:formatCode>General</c:formatCode>
                <c:ptCount val="6"/>
                <c:pt idx="0">
                  <c:v>16.1</c:v>
                </c:pt>
                <c:pt idx="1">
                  <c:v>9.0</c:v>
                </c:pt>
                <c:pt idx="2">
                  <c:v>5.2</c:v>
                </c:pt>
                <c:pt idx="3">
                  <c:v>3.2</c:v>
                </c:pt>
                <c:pt idx="4">
                  <c:v>2.2</c:v>
                </c:pt>
                <c:pt idx="5">
                  <c:v>30.2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0550152"/>
        <c:axId val="2134335160"/>
      </c:barChart>
      <c:catAx>
        <c:axId val="21305501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Proxima Nova"/>
              </a:defRPr>
            </a:pPr>
            <a:endParaRPr lang="en-US"/>
          </a:p>
        </c:txPr>
        <c:crossAx val="2134335160"/>
        <c:crosses val="autoZero"/>
        <c:auto val="1"/>
        <c:lblAlgn val="ctr"/>
        <c:lblOffset val="100"/>
        <c:noMultiLvlLbl val="0"/>
      </c:catAx>
      <c:valAx>
        <c:axId val="2134335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Proxima Nova"/>
              </a:defRPr>
            </a:pPr>
            <a:endParaRPr lang="en-US"/>
          </a:p>
        </c:txPr>
        <c:crossAx val="213055015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>
              <a:latin typeface="Proxima Nova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Sheet1!$B$10</c:f>
              <c:strCache>
                <c:ptCount val="1"/>
                <c:pt idx="0">
                  <c:v>2014 Unit Shipments</c:v>
                </c:pt>
              </c:strCache>
            </c:strRef>
          </c:tx>
          <c:spPr>
            <a:solidFill>
              <a:srgbClr val="BFC0BF"/>
            </a:solidFill>
          </c:spPr>
          <c:invertIfNegative val="0"/>
          <c:cat>
            <c:strRef>
              <c:f>Sheet1!$A$11:$A$16</c:f>
              <c:strCache>
                <c:ptCount val="6"/>
                <c:pt idx="0">
                  <c:v>Apple</c:v>
                </c:pt>
                <c:pt idx="1">
                  <c:v>Samsung</c:v>
                </c:pt>
                <c:pt idx="2">
                  <c:v>Lenovo</c:v>
                </c:pt>
                <c:pt idx="3">
                  <c:v>ASUS</c:v>
                </c:pt>
                <c:pt idx="4">
                  <c:v>Huawei</c:v>
                </c:pt>
                <c:pt idx="5">
                  <c:v>Others</c:v>
                </c:pt>
              </c:strCache>
            </c:strRef>
          </c:cat>
          <c:val>
            <c:numRef>
              <c:f>Sheet1!$B$11:$B$16</c:f>
              <c:numCache>
                <c:formatCode>General</c:formatCode>
                <c:ptCount val="6"/>
                <c:pt idx="0">
                  <c:v>63.4</c:v>
                </c:pt>
                <c:pt idx="1">
                  <c:v>39.8</c:v>
                </c:pt>
                <c:pt idx="2">
                  <c:v>11.2</c:v>
                </c:pt>
                <c:pt idx="3">
                  <c:v>11.8</c:v>
                </c:pt>
                <c:pt idx="4">
                  <c:v>3.0</c:v>
                </c:pt>
                <c:pt idx="5">
                  <c:v>100.9</c:v>
                </c:pt>
              </c:numCache>
            </c:numRef>
          </c:val>
        </c:ser>
        <c:ser>
          <c:idx val="1"/>
          <c:order val="1"/>
          <c:tx>
            <c:strRef>
              <c:f>Sheet1!$D$10</c:f>
              <c:strCache>
                <c:ptCount val="1"/>
                <c:pt idx="0">
                  <c:v>2015 Unit Shipments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Sheet1!$A$11:$A$16</c:f>
              <c:strCache>
                <c:ptCount val="6"/>
                <c:pt idx="0">
                  <c:v>Apple</c:v>
                </c:pt>
                <c:pt idx="1">
                  <c:v>Samsung</c:v>
                </c:pt>
                <c:pt idx="2">
                  <c:v>Lenovo</c:v>
                </c:pt>
                <c:pt idx="3">
                  <c:v>ASUS</c:v>
                </c:pt>
                <c:pt idx="4">
                  <c:v>Huawei</c:v>
                </c:pt>
                <c:pt idx="5">
                  <c:v>Others</c:v>
                </c:pt>
              </c:strCache>
            </c:strRef>
          </c:cat>
          <c:val>
            <c:numRef>
              <c:f>Sheet1!$D$11:$D$16</c:f>
              <c:numCache>
                <c:formatCode>General</c:formatCode>
                <c:ptCount val="6"/>
                <c:pt idx="0">
                  <c:v>49.6</c:v>
                </c:pt>
                <c:pt idx="1">
                  <c:v>33.4</c:v>
                </c:pt>
                <c:pt idx="2">
                  <c:v>11.2</c:v>
                </c:pt>
                <c:pt idx="3">
                  <c:v>7.1</c:v>
                </c:pt>
                <c:pt idx="4">
                  <c:v>6.5</c:v>
                </c:pt>
                <c:pt idx="5">
                  <c:v>99.1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5399176"/>
        <c:axId val="2135402104"/>
      </c:barChart>
      <c:catAx>
        <c:axId val="2135399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Proxima Nova"/>
              </a:defRPr>
            </a:pPr>
            <a:endParaRPr lang="en-US"/>
          </a:p>
        </c:txPr>
        <c:crossAx val="2135402104"/>
        <c:crosses val="autoZero"/>
        <c:auto val="1"/>
        <c:lblAlgn val="ctr"/>
        <c:lblOffset val="100"/>
        <c:noMultiLvlLbl val="0"/>
      </c:catAx>
      <c:valAx>
        <c:axId val="2135402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Proxima Nova"/>
              </a:defRPr>
            </a:pPr>
            <a:endParaRPr lang="en-US"/>
          </a:p>
        </c:txPr>
        <c:crossAx val="213539917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>
              <a:latin typeface="Proxima Nova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20</xdr:row>
      <xdr:rowOff>0</xdr:rowOff>
    </xdr:from>
    <xdr:to>
      <xdr:col>5</xdr:col>
      <xdr:colOff>254000</xdr:colOff>
      <xdr:row>55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584200</xdr:colOff>
      <xdr:row>20</xdr:row>
      <xdr:rowOff>12700</xdr:rowOff>
    </xdr:from>
    <xdr:to>
      <xdr:col>16</xdr:col>
      <xdr:colOff>749300</xdr:colOff>
      <xdr:row>47</xdr:row>
      <xdr:rowOff>63500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F7" sqref="F7"/>
    </sheetView>
  </sheetViews>
  <sheetFormatPr baseColWidth="10" defaultRowHeight="15" x14ac:dyDescent="0"/>
  <cols>
    <col min="1" max="2" width="21.83203125" customWidth="1"/>
    <col min="3" max="3" width="21.83203125" style="2" customWidth="1"/>
    <col min="4" max="4" width="21.6640625" customWidth="1"/>
    <col min="5" max="5" width="21.5" customWidth="1"/>
    <col min="6" max="6" width="20.83203125" customWidth="1"/>
  </cols>
  <sheetData>
    <row r="1" spans="1:6">
      <c r="B1" t="s">
        <v>7</v>
      </c>
      <c r="C1" s="2" t="s">
        <v>8</v>
      </c>
      <c r="D1" t="s">
        <v>10</v>
      </c>
      <c r="E1" s="2" t="s">
        <v>11</v>
      </c>
    </row>
    <row r="2" spans="1:6">
      <c r="A2" t="s">
        <v>0</v>
      </c>
      <c r="B2">
        <v>21.4</v>
      </c>
      <c r="C2" s="2">
        <f>B2/B8</f>
        <v>0.28010471204188475</v>
      </c>
      <c r="D2">
        <v>16.100000000000001</v>
      </c>
      <c r="E2" s="2">
        <f>D2/D8</f>
        <v>0.24430955993930198</v>
      </c>
      <c r="F2" s="2"/>
    </row>
    <row r="3" spans="1:6">
      <c r="A3" t="s">
        <v>1</v>
      </c>
      <c r="B3">
        <v>11</v>
      </c>
      <c r="C3" s="2">
        <f>B3/B8</f>
        <v>0.14397905759162302</v>
      </c>
      <c r="D3">
        <v>9</v>
      </c>
      <c r="E3" s="2">
        <f>D3/D8</f>
        <v>0.13657056145675264</v>
      </c>
    </row>
    <row r="4" spans="1:6">
      <c r="A4" t="s">
        <v>2</v>
      </c>
      <c r="B4">
        <v>1.9</v>
      </c>
      <c r="C4" s="2">
        <f>B4/B8</f>
        <v>2.4869109947643978E-2</v>
      </c>
      <c r="D4">
        <v>5.2</v>
      </c>
      <c r="E4" s="2">
        <f>D4/D8</f>
        <v>7.8907435508345974E-2</v>
      </c>
    </row>
    <row r="5" spans="1:6">
      <c r="A5" t="s">
        <v>3</v>
      </c>
      <c r="B5">
        <v>3.7</v>
      </c>
      <c r="C5" s="2">
        <f>B5/B8</f>
        <v>4.8429319371727744E-2</v>
      </c>
      <c r="D5">
        <v>3.2</v>
      </c>
      <c r="E5" s="2">
        <f>D5/D8</f>
        <v>4.8558421851289835E-2</v>
      </c>
    </row>
    <row r="6" spans="1:6">
      <c r="A6" t="s">
        <v>4</v>
      </c>
      <c r="B6">
        <v>1</v>
      </c>
      <c r="C6" s="2">
        <f>B6/B8</f>
        <v>1.3089005235602092E-2</v>
      </c>
      <c r="D6">
        <v>2.2000000000000002</v>
      </c>
      <c r="E6" s="2">
        <f>D6/D8</f>
        <v>3.3383915022761758E-2</v>
      </c>
    </row>
    <row r="7" spans="1:6">
      <c r="A7" t="s">
        <v>5</v>
      </c>
      <c r="B7">
        <v>37.4</v>
      </c>
      <c r="C7" s="2">
        <f>B7/B8</f>
        <v>0.48952879581151826</v>
      </c>
      <c r="D7">
        <v>30.2</v>
      </c>
      <c r="E7" s="2">
        <f>D7/D8</f>
        <v>0.45827010622154774</v>
      </c>
    </row>
    <row r="8" spans="1:6" s="1" customFormat="1">
      <c r="A8" s="1" t="s">
        <v>9</v>
      </c>
      <c r="B8" s="1">
        <f>SUM(B2:B7)</f>
        <v>76.400000000000006</v>
      </c>
      <c r="C8" s="3">
        <f>B8/B8</f>
        <v>1</v>
      </c>
      <c r="D8" s="1">
        <f>SUM(D2:D7)</f>
        <v>65.900000000000006</v>
      </c>
      <c r="E8" s="3">
        <f>D8/D8</f>
        <v>1</v>
      </c>
    </row>
    <row r="10" spans="1:6">
      <c r="B10" t="s">
        <v>12</v>
      </c>
      <c r="C10" s="2" t="s">
        <v>14</v>
      </c>
      <c r="D10" t="s">
        <v>13</v>
      </c>
      <c r="E10" s="2" t="s">
        <v>15</v>
      </c>
    </row>
    <row r="11" spans="1:6">
      <c r="A11" t="s">
        <v>0</v>
      </c>
      <c r="B11">
        <v>63.4</v>
      </c>
      <c r="C11" s="2">
        <f>B11/B17</f>
        <v>0.27553237722729246</v>
      </c>
      <c r="D11">
        <v>49.6</v>
      </c>
      <c r="E11" s="2">
        <f>D11/D17</f>
        <v>0.23972933784436928</v>
      </c>
    </row>
    <row r="12" spans="1:6">
      <c r="A12" t="s">
        <v>1</v>
      </c>
      <c r="B12">
        <v>39.799999999999997</v>
      </c>
      <c r="C12" s="2">
        <f>B12/B17</f>
        <v>0.1729682746631899</v>
      </c>
      <c r="D12">
        <v>33.4</v>
      </c>
      <c r="E12" s="2">
        <f>D12/D17</f>
        <v>0.16143064282261962</v>
      </c>
    </row>
    <row r="13" spans="1:6">
      <c r="A13" t="s">
        <v>3</v>
      </c>
      <c r="B13">
        <v>11.2</v>
      </c>
      <c r="C13" s="2">
        <f>B13/B17</f>
        <v>4.8674489352455455E-2</v>
      </c>
      <c r="D13">
        <v>11.2</v>
      </c>
      <c r="E13" s="2">
        <f>D13/D17</f>
        <v>5.4132431126147899E-2</v>
      </c>
    </row>
    <row r="14" spans="1:6">
      <c r="A14" t="s">
        <v>6</v>
      </c>
      <c r="B14">
        <v>11.8</v>
      </c>
      <c r="C14" s="2">
        <f>B14/B17</f>
        <v>5.1282051282051287E-2</v>
      </c>
      <c r="D14">
        <v>7.1</v>
      </c>
      <c r="E14" s="2">
        <f>D14/D17</f>
        <v>3.4316094731754475E-2</v>
      </c>
    </row>
    <row r="15" spans="1:6">
      <c r="A15" t="s">
        <v>4</v>
      </c>
      <c r="B15">
        <v>3</v>
      </c>
      <c r="C15" s="2">
        <f>B15/B17</f>
        <v>1.303780964797914E-2</v>
      </c>
      <c r="D15">
        <v>6.5</v>
      </c>
      <c r="E15" s="2">
        <f>D15/D17</f>
        <v>3.1416143064282268E-2</v>
      </c>
    </row>
    <row r="16" spans="1:6">
      <c r="A16" t="s">
        <v>5</v>
      </c>
      <c r="B16">
        <v>100.9</v>
      </c>
      <c r="C16" s="2">
        <f>B16/B17</f>
        <v>0.43850499782703178</v>
      </c>
      <c r="D16">
        <v>99.1</v>
      </c>
      <c r="E16" s="2">
        <f>D16/D17</f>
        <v>0.47897535041082651</v>
      </c>
    </row>
    <row r="17" spans="1:5" s="1" customFormat="1">
      <c r="A17" s="1" t="s">
        <v>9</v>
      </c>
      <c r="B17" s="1">
        <f>SUM(B11:B16)</f>
        <v>230.1</v>
      </c>
      <c r="C17" s="3">
        <f>B17/B17</f>
        <v>1</v>
      </c>
      <c r="D17" s="1">
        <f>SUM(D11:D16)</f>
        <v>206.89999999999998</v>
      </c>
      <c r="E17" s="3">
        <f>D17/D17</f>
        <v>1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His Own Bad Self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deVilla</dc:creator>
  <cp:lastModifiedBy>Joey deVilla</cp:lastModifiedBy>
  <dcterms:created xsi:type="dcterms:W3CDTF">2016-02-01T19:30:17Z</dcterms:created>
  <dcterms:modified xsi:type="dcterms:W3CDTF">2016-02-02T18:33:29Z</dcterms:modified>
</cp:coreProperties>
</file>